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5"/>
  <c r="I6"/>
  <c r="I7"/>
  <c r="I8"/>
  <c r="I9"/>
  <c r="I10"/>
  <c r="I11"/>
  <c r="I12"/>
  <c r="I13"/>
  <c r="I14"/>
  <c r="I5"/>
  <c r="H6"/>
  <c r="H7"/>
  <c r="H8"/>
  <c r="H9"/>
  <c r="H10"/>
  <c r="H11"/>
  <c r="H12"/>
  <c r="H13"/>
  <c r="H14"/>
  <c r="H5"/>
  <c r="G6"/>
  <c r="G7"/>
  <c r="G8"/>
  <c r="G9"/>
  <c r="G10"/>
  <c r="G11"/>
  <c r="G12"/>
  <c r="G13"/>
  <c r="G14"/>
  <c r="G5"/>
  <c r="F6"/>
  <c r="F7"/>
  <c r="F8"/>
  <c r="F9"/>
  <c r="F10"/>
  <c r="F11"/>
  <c r="F12"/>
  <c r="F13"/>
  <c r="F14"/>
  <c r="F5"/>
  <c r="E6"/>
  <c r="E7"/>
  <c r="E8"/>
  <c r="E9"/>
  <c r="E10"/>
  <c r="E11"/>
  <c r="E12"/>
  <c r="E13"/>
  <c r="E14"/>
  <c r="E5"/>
</calcChain>
</file>

<file path=xl/sharedStrings.xml><?xml version="1.0" encoding="utf-8"?>
<sst xmlns="http://schemas.openxmlformats.org/spreadsheetml/2006/main" count="40" uniqueCount="40">
  <si>
    <t>Daftar Nilai Siswa</t>
  </si>
  <si>
    <t>Nama</t>
  </si>
  <si>
    <t>Jenis Kelamin</t>
  </si>
  <si>
    <t>Word</t>
  </si>
  <si>
    <t>Excel</t>
  </si>
  <si>
    <t>Rata-rata</t>
  </si>
  <si>
    <t>If Tunggal</t>
  </si>
  <si>
    <t>If Majemuk</t>
  </si>
  <si>
    <t>Microsoft</t>
  </si>
  <si>
    <t>Fungsi Logika</t>
  </si>
  <si>
    <t>And</t>
  </si>
  <si>
    <t>Or</t>
  </si>
  <si>
    <t>Penggabungan IF, and, dan Or</t>
  </si>
  <si>
    <t>Keterangan</t>
  </si>
  <si>
    <t>Kolom IF tunggal diisi =</t>
  </si>
  <si>
    <t>Jika rata-rata &gt;=60 maka lulus</t>
  </si>
  <si>
    <t>Jika rata-rata &lt;=60 maka gagal</t>
  </si>
  <si>
    <t>Kolomg IF diisi =</t>
  </si>
  <si>
    <t>Jika rata-rata &gt;50 maka cukup</t>
  </si>
  <si>
    <t>Jika rata-rata &gt;70 maka sedang</t>
  </si>
  <si>
    <t>Jika rata-rata &gt;80 maka bagus</t>
  </si>
  <si>
    <t>Jika rata-rata &lt;50 maka kurang</t>
  </si>
  <si>
    <t>Kolom And dan Or diisi dengan ketentuan =</t>
  </si>
  <si>
    <t>Word &gt;=50</t>
  </si>
  <si>
    <t>Excel &gt;=50</t>
  </si>
  <si>
    <t>Kolom penggabungan IF, And, dan Or diisi dengan =</t>
  </si>
  <si>
    <t>Jika siswa "gagal" dan nilai "kurang" maka "remedial"</t>
  </si>
  <si>
    <t>Selain dari itu maka "tuntas"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</si>
  <si>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</si>
  <si>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</si>
  <si>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</si>
  <si>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</si>
  <si>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</si>
  <si>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</si>
  <si>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</si>
  <si>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</si>
  <si>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</si>
  <si>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</si>
  <si>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Laki-laki</t>
  </si>
  <si>
    <t>Perempuan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</si>
</sst>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R14" sqref="R14"/>
    </sheetView>
  </sheetViews>
  <sheetFormatPr defaultRowHeight="15"/>
  <cols>
    <col min="1" max="1" width="6.7109375" customWidth="1"/>
    <col min="2" max="2" width="15.140625" customWidth="1"/>
    <col min="6" max="6" width="10.42578125" customWidth="1"/>
    <col min="7" max="7" width="11.57031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/>
    <row r="3" spans="1:12">
      <c r="A3" s="11" t="s">
        <v>1</v>
      </c>
      <c r="B3" s="12" t="s">
        <v>2</v>
      </c>
      <c r="C3" s="13" t="s">
        <v>8</v>
      </c>
      <c r="D3" s="13"/>
      <c r="E3" s="13"/>
      <c r="F3" s="13" t="s">
        <v>9</v>
      </c>
      <c r="G3" s="13"/>
      <c r="H3" s="13"/>
      <c r="I3" s="13"/>
      <c r="J3" s="12" t="s">
        <v>12</v>
      </c>
      <c r="K3" s="12"/>
      <c r="L3" s="14"/>
    </row>
    <row r="4" spans="1:12" ht="15.75" thickBot="1">
      <c r="A4" s="15"/>
      <c r="B4" s="10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10</v>
      </c>
      <c r="I4" s="9" t="s">
        <v>11</v>
      </c>
      <c r="J4" s="10"/>
      <c r="K4" s="10"/>
      <c r="L4" s="16"/>
    </row>
    <row r="5" spans="1:12" ht="15.75" thickBot="1">
      <c r="A5" s="21" t="s">
        <v>28</v>
      </c>
      <c r="B5" s="12" t="s">
        <v>38</v>
      </c>
      <c r="C5" s="17">
        <v>60</v>
      </c>
      <c r="D5" s="17">
        <v>55</v>
      </c>
      <c r="E5" s="17">
        <f>AVERAGE(C5:D5)</f>
        <v>57.5</v>
      </c>
      <c r="F5" s="17" t="str">
        <f>IF(E5&gt;=60,"LULUS","GAGAL")</f>
        <v>GAGAL</v>
      </c>
      <c r="G5" s="17" t="str">
        <f>IF(E5&gt;50,"CUKUP",IF(E5&gt;70,"SEDANG",IF(E5&gt;80,"BAGUS","KURANG")))</f>
        <v>CUKUP</v>
      </c>
      <c r="H5" s="17" t="b">
        <f>AND(C5&gt;=50,D5&gt;=50)</f>
        <v>1</v>
      </c>
      <c r="I5" s="17" t="b">
        <f>OR(C5&gt;=50,D5&gt;=50)</f>
        <v>1</v>
      </c>
      <c r="J5" s="13" t="str">
        <f>IF(AND(F5="GAGAL",G5="KURANG"),"REMEDIAL","TUNTAS")</f>
        <v>TUNTAS</v>
      </c>
      <c r="K5" s="13"/>
      <c r="L5" s="18"/>
    </row>
    <row r="6" spans="1:12" ht="15.75" thickBot="1">
      <c r="A6" s="22" t="s">
        <v>29</v>
      </c>
      <c r="B6" s="7"/>
      <c r="C6" s="8">
        <v>87</v>
      </c>
      <c r="D6" s="8">
        <v>77</v>
      </c>
      <c r="E6" s="8">
        <f t="shared" ref="E6:E14" si="0">AVERAGE(C6:D6)</f>
        <v>82</v>
      </c>
      <c r="F6" s="8" t="str">
        <f t="shared" ref="F6:F14" si="1">IF(E6&gt;=60,"LULUS","GAGAL")</f>
        <v>LULUS</v>
      </c>
      <c r="G6" s="8" t="str">
        <f t="shared" ref="G6:G14" si="2">IF(E6&gt;50,"CUKUP",IF(E6&gt;70,"SEDANG",IF(E6&gt;80,"BAGUS","KURANG")))</f>
        <v>CUKUP</v>
      </c>
      <c r="H6" s="8" t="b">
        <f t="shared" ref="H6:H14" si="3">AND(C6&gt;=50,D6&gt;=50)</f>
        <v>1</v>
      </c>
      <c r="I6" s="8" t="b">
        <f t="shared" ref="I6:I14" si="4">OR(C6&gt;=50,D6&gt;=50)</f>
        <v>1</v>
      </c>
      <c r="J6" s="13" t="str">
        <f t="shared" ref="J6:J14" si="5">IF(AND(F6="GAGAL",G6="KURANG"),"REMEDIAL","TUNTAS")</f>
        <v>TUNTAS</v>
      </c>
      <c r="K6" s="13"/>
      <c r="L6" s="18"/>
    </row>
    <row r="7" spans="1:12" ht="15.75" thickBot="1">
      <c r="A7" s="22" t="s">
        <v>30</v>
      </c>
      <c r="B7" s="7"/>
      <c r="C7" s="8">
        <v>40</v>
      </c>
      <c r="D7" s="8">
        <v>58</v>
      </c>
      <c r="E7" s="8">
        <f t="shared" si="0"/>
        <v>49</v>
      </c>
      <c r="F7" s="8" t="str">
        <f t="shared" si="1"/>
        <v>GAGAL</v>
      </c>
      <c r="G7" s="8" t="str">
        <f t="shared" si="2"/>
        <v>KURANG</v>
      </c>
      <c r="H7" s="8" t="b">
        <f t="shared" si="3"/>
        <v>0</v>
      </c>
      <c r="I7" s="8" t="b">
        <f t="shared" si="4"/>
        <v>1</v>
      </c>
      <c r="J7" s="13" t="str">
        <f t="shared" si="5"/>
        <v>REMEDIAL</v>
      </c>
      <c r="K7" s="13"/>
      <c r="L7" s="18"/>
    </row>
    <row r="8" spans="1:12" ht="15.75" thickBot="1">
      <c r="A8" s="23" t="s">
        <v>31</v>
      </c>
      <c r="B8" s="10"/>
      <c r="C8" s="9">
        <v>85</v>
      </c>
      <c r="D8" s="9">
        <v>60</v>
      </c>
      <c r="E8" s="9">
        <f t="shared" si="0"/>
        <v>72.5</v>
      </c>
      <c r="F8" s="9" t="str">
        <f t="shared" si="1"/>
        <v>LULUS</v>
      </c>
      <c r="G8" s="9" t="str">
        <f t="shared" si="2"/>
        <v>CUKUP</v>
      </c>
      <c r="H8" s="9" t="b">
        <f t="shared" si="3"/>
        <v>1</v>
      </c>
      <c r="I8" s="9" t="b">
        <f t="shared" si="4"/>
        <v>1</v>
      </c>
      <c r="J8" s="13" t="str">
        <f t="shared" si="5"/>
        <v>TUNTAS</v>
      </c>
      <c r="K8" s="13"/>
      <c r="L8" s="18"/>
    </row>
    <row r="9" spans="1:12" ht="15.75" thickBot="1">
      <c r="A9" s="21" t="s">
        <v>32</v>
      </c>
      <c r="B9" s="12" t="s">
        <v>39</v>
      </c>
      <c r="C9" s="17">
        <v>60</v>
      </c>
      <c r="D9" s="17">
        <v>76</v>
      </c>
      <c r="E9" s="17">
        <f t="shared" si="0"/>
        <v>68</v>
      </c>
      <c r="F9" s="17" t="str">
        <f t="shared" si="1"/>
        <v>LULUS</v>
      </c>
      <c r="G9" s="17" t="str">
        <f t="shared" si="2"/>
        <v>CUKUP</v>
      </c>
      <c r="H9" s="17" t="b">
        <f t="shared" si="3"/>
        <v>1</v>
      </c>
      <c r="I9" s="17" t="b">
        <f t="shared" si="4"/>
        <v>1</v>
      </c>
      <c r="J9" s="13" t="str">
        <f t="shared" si="5"/>
        <v>TUNTAS</v>
      </c>
      <c r="K9" s="13"/>
      <c r="L9" s="18"/>
    </row>
    <row r="10" spans="1:12" ht="15.75" thickBot="1">
      <c r="A10" s="22" t="s">
        <v>33</v>
      </c>
      <c r="B10" s="7"/>
      <c r="C10" s="8">
        <v>85</v>
      </c>
      <c r="D10" s="8">
        <v>85</v>
      </c>
      <c r="E10" s="8">
        <f t="shared" si="0"/>
        <v>85</v>
      </c>
      <c r="F10" s="8" t="str">
        <f t="shared" si="1"/>
        <v>LULUS</v>
      </c>
      <c r="G10" s="8" t="str">
        <f t="shared" si="2"/>
        <v>CUKUP</v>
      </c>
      <c r="H10" s="8" t="b">
        <f t="shared" si="3"/>
        <v>1</v>
      </c>
      <c r="I10" s="8" t="b">
        <f t="shared" si="4"/>
        <v>1</v>
      </c>
      <c r="J10" s="13" t="str">
        <f t="shared" si="5"/>
        <v>TUNTAS</v>
      </c>
      <c r="K10" s="13"/>
      <c r="L10" s="18"/>
    </row>
    <row r="11" spans="1:12" ht="15.75" thickBot="1">
      <c r="A11" s="22" t="s">
        <v>34</v>
      </c>
      <c r="B11" s="7"/>
      <c r="C11" s="8">
        <v>75</v>
      </c>
      <c r="D11" s="8">
        <v>45</v>
      </c>
      <c r="E11" s="8">
        <f t="shared" si="0"/>
        <v>60</v>
      </c>
      <c r="F11" s="8" t="str">
        <f t="shared" si="1"/>
        <v>LULUS</v>
      </c>
      <c r="G11" s="8" t="str">
        <f t="shared" si="2"/>
        <v>CUKUP</v>
      </c>
      <c r="H11" s="8" t="b">
        <f t="shared" si="3"/>
        <v>0</v>
      </c>
      <c r="I11" s="8" t="b">
        <f t="shared" si="4"/>
        <v>1</v>
      </c>
      <c r="J11" s="13" t="str">
        <f t="shared" si="5"/>
        <v>TUNTAS</v>
      </c>
      <c r="K11" s="13"/>
      <c r="L11" s="18"/>
    </row>
    <row r="12" spans="1:12" ht="15.75" thickBot="1">
      <c r="A12" s="22" t="s">
        <v>35</v>
      </c>
      <c r="B12" s="7"/>
      <c r="C12" s="8">
        <v>78</v>
      </c>
      <c r="D12" s="8">
        <v>76</v>
      </c>
      <c r="E12" s="8">
        <f t="shared" si="0"/>
        <v>77</v>
      </c>
      <c r="F12" s="8" t="str">
        <f t="shared" si="1"/>
        <v>LULUS</v>
      </c>
      <c r="G12" s="8" t="str">
        <f t="shared" si="2"/>
        <v>CUKUP</v>
      </c>
      <c r="H12" s="8" t="b">
        <f t="shared" si="3"/>
        <v>1</v>
      </c>
      <c r="I12" s="8" t="b">
        <f t="shared" si="4"/>
        <v>1</v>
      </c>
      <c r="J12" s="13" t="str">
        <f t="shared" si="5"/>
        <v>TUNTAS</v>
      </c>
      <c r="K12" s="13"/>
      <c r="L12" s="18"/>
    </row>
    <row r="13" spans="1:12" ht="15.75" thickBot="1">
      <c r="A13" s="22" t="s">
        <v>36</v>
      </c>
      <c r="B13" s="7"/>
      <c r="C13" s="8">
        <v>55</v>
      </c>
      <c r="D13" s="8">
        <v>30</v>
      </c>
      <c r="E13" s="8">
        <f t="shared" si="0"/>
        <v>42.5</v>
      </c>
      <c r="F13" s="8" t="str">
        <f t="shared" si="1"/>
        <v>GAGAL</v>
      </c>
      <c r="G13" s="8" t="str">
        <f t="shared" si="2"/>
        <v>KURANG</v>
      </c>
      <c r="H13" s="8" t="b">
        <f t="shared" si="3"/>
        <v>0</v>
      </c>
      <c r="I13" s="8" t="b">
        <f t="shared" si="4"/>
        <v>1</v>
      </c>
      <c r="J13" s="13" t="str">
        <f t="shared" si="5"/>
        <v>REMEDIAL</v>
      </c>
      <c r="K13" s="13"/>
      <c r="L13" s="18"/>
    </row>
    <row r="14" spans="1:12" ht="15.75" thickBot="1">
      <c r="A14" s="23" t="s">
        <v>37</v>
      </c>
      <c r="B14" s="10"/>
      <c r="C14" s="9">
        <v>80</v>
      </c>
      <c r="D14" s="9">
        <v>80</v>
      </c>
      <c r="E14" s="9">
        <f t="shared" si="0"/>
        <v>80</v>
      </c>
      <c r="F14" s="9" t="str">
        <f t="shared" si="1"/>
        <v>LULUS</v>
      </c>
      <c r="G14" s="9" t="str">
        <f t="shared" si="2"/>
        <v>CUKUP</v>
      </c>
      <c r="H14" s="9" t="b">
        <f t="shared" si="3"/>
        <v>1</v>
      </c>
      <c r="I14" s="9" t="b">
        <f t="shared" si="4"/>
        <v>1</v>
      </c>
      <c r="J14" s="13" t="str">
        <f t="shared" si="5"/>
        <v>TUNTAS</v>
      </c>
      <c r="K14" s="13"/>
      <c r="L14" s="18"/>
    </row>
    <row r="15" spans="1:12" ht="15.7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24" t="s">
        <v>13</v>
      </c>
      <c r="B16" s="2"/>
      <c r="C16" s="2"/>
      <c r="D16" s="2"/>
      <c r="E16" s="2"/>
      <c r="F16" s="2"/>
      <c r="G16" s="2"/>
      <c r="H16" s="2"/>
      <c r="I16" s="2"/>
      <c r="J16" s="2"/>
      <c r="K16" s="25"/>
    </row>
    <row r="17" spans="1:11">
      <c r="A17" s="4" t="s">
        <v>14</v>
      </c>
      <c r="B17" s="3"/>
      <c r="C17" s="3" t="s">
        <v>15</v>
      </c>
      <c r="D17" s="3"/>
      <c r="E17" s="3"/>
      <c r="F17" s="3"/>
      <c r="G17" s="3" t="s">
        <v>22</v>
      </c>
      <c r="H17" s="3"/>
      <c r="I17" s="3"/>
      <c r="J17" s="3"/>
      <c r="K17" s="19"/>
    </row>
    <row r="18" spans="1:11">
      <c r="A18" s="4"/>
      <c r="B18" s="3"/>
      <c r="C18" s="3" t="s">
        <v>16</v>
      </c>
      <c r="D18" s="3"/>
      <c r="E18" s="3"/>
      <c r="F18" s="3"/>
      <c r="G18" s="3" t="s">
        <v>23</v>
      </c>
      <c r="H18" s="3"/>
      <c r="I18" s="3"/>
      <c r="J18" s="3"/>
      <c r="K18" s="19"/>
    </row>
    <row r="19" spans="1:11">
      <c r="A19" s="4" t="s">
        <v>17</v>
      </c>
      <c r="B19" s="3"/>
      <c r="C19" s="3" t="s">
        <v>18</v>
      </c>
      <c r="D19" s="3"/>
      <c r="E19" s="3"/>
      <c r="F19" s="3"/>
      <c r="G19" s="3" t="s">
        <v>24</v>
      </c>
      <c r="H19" s="3"/>
      <c r="I19" s="3"/>
      <c r="J19" s="3"/>
      <c r="K19" s="19"/>
    </row>
    <row r="20" spans="1:11">
      <c r="A20" s="4"/>
      <c r="B20" s="3"/>
      <c r="C20" s="3" t="s">
        <v>19</v>
      </c>
      <c r="D20" s="3"/>
      <c r="E20" s="3"/>
      <c r="F20" s="3"/>
      <c r="G20" s="3" t="s">
        <v>25</v>
      </c>
      <c r="H20" s="3"/>
      <c r="I20" s="3"/>
      <c r="J20" s="3"/>
      <c r="K20" s="19"/>
    </row>
    <row r="21" spans="1:11">
      <c r="A21" s="4"/>
      <c r="B21" s="3"/>
      <c r="C21" s="3" t="s">
        <v>20</v>
      </c>
      <c r="D21" s="3"/>
      <c r="E21" s="3"/>
      <c r="F21" s="3"/>
      <c r="G21" s="3" t="s">
        <v>26</v>
      </c>
      <c r="H21" s="3"/>
      <c r="I21" s="3"/>
      <c r="J21" s="3"/>
      <c r="K21" s="19"/>
    </row>
    <row r="22" spans="1:11" ht="15.75" thickBot="1">
      <c r="A22" s="5"/>
      <c r="B22" s="6"/>
      <c r="C22" s="6" t="s">
        <v>21</v>
      </c>
      <c r="D22" s="6"/>
      <c r="E22" s="6"/>
      <c r="F22" s="6"/>
      <c r="G22" s="6" t="s">
        <v>27</v>
      </c>
      <c r="H22" s="6"/>
      <c r="I22" s="6"/>
      <c r="J22" s="6"/>
      <c r="K22" s="20"/>
    </row>
  </sheetData>
  <mergeCells count="19">
    <mergeCell ref="J13:L13"/>
    <mergeCell ref="J14:L14"/>
    <mergeCell ref="A16:K16"/>
    <mergeCell ref="B5:B8"/>
    <mergeCell ref="B9:B14"/>
    <mergeCell ref="J5:L5"/>
    <mergeCell ref="J6:L6"/>
    <mergeCell ref="J7:L7"/>
    <mergeCell ref="J8:L8"/>
    <mergeCell ref="J9:L9"/>
    <mergeCell ref="J10:L10"/>
    <mergeCell ref="J11:L11"/>
    <mergeCell ref="J12:L12"/>
    <mergeCell ref="A3:A4"/>
    <mergeCell ref="B3:B4"/>
    <mergeCell ref="C3:E3"/>
    <mergeCell ref="F3:I3"/>
    <mergeCell ref="J3:L4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INDIRA</cp:lastModifiedBy>
  <dcterms:created xsi:type="dcterms:W3CDTF">2014-04-22T23:55:55Z</dcterms:created>
  <dcterms:modified xsi:type="dcterms:W3CDTF">2014-04-23T00:42:55Z</dcterms:modified>
</cp:coreProperties>
</file>